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13_ncr:1_{503DB61D-E427-4F45-B0F7-60256984D2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GOSTO" sheetId="2" r:id="rId1"/>
  </sheets>
  <definedNames>
    <definedName name="_xlnm.Print_Area" localSheetId="0">AGOSTO!$A$1:$E$70</definedName>
    <definedName name="lnkReplyAnalysisEditViewLinkNewTab_1" localSheetId="0">AGOSTO!#REF!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2" l="1"/>
</calcChain>
</file>

<file path=xl/sharedStrings.xml><?xml version="1.0" encoding="utf-8"?>
<sst xmlns="http://schemas.openxmlformats.org/spreadsheetml/2006/main" count="170" uniqueCount="151">
  <si>
    <t>MONTO</t>
  </si>
  <si>
    <t>CONCEPTO</t>
  </si>
  <si>
    <t>NOMBRE DEL ACREEDOR</t>
  </si>
  <si>
    <t>FACTURA</t>
  </si>
  <si>
    <t>FECHA</t>
  </si>
  <si>
    <t>TOTAL</t>
  </si>
  <si>
    <t>Bacilia Lorenzo Quezada</t>
  </si>
  <si>
    <t>Encargada de Compras y Contrataciones</t>
  </si>
  <si>
    <t>Comercial Melanie, SRL</t>
  </si>
  <si>
    <t>Mundo Industrial, SRL</t>
  </si>
  <si>
    <t xml:space="preserve">                              DEPARTAMENTO DE COMPRAS</t>
  </si>
  <si>
    <t xml:space="preserve">                         CUENTAS POR PAGAR A SUPLIDORES</t>
  </si>
  <si>
    <t>Inverplata, SA</t>
  </si>
  <si>
    <t>Martínez Torres Traveling, SRL</t>
  </si>
  <si>
    <t>Hoteles Nacionales, SA</t>
  </si>
  <si>
    <t>Impresos Tres Tintas, SRL</t>
  </si>
  <si>
    <t>B1500001538</t>
  </si>
  <si>
    <t>Cantabria Brand Representative, SRL</t>
  </si>
  <si>
    <t>Ynomarag Comercial, SRL</t>
  </si>
  <si>
    <t>Alejandro Raposo Producciones, SRL</t>
  </si>
  <si>
    <t>Editora El Nuevo Diario, SA</t>
  </si>
  <si>
    <t>Autocentro Navarro, SRL</t>
  </si>
  <si>
    <t>Compu-Office Dominicana, SRL</t>
  </si>
  <si>
    <t>Rafael Armando Guerrero Sepulveda</t>
  </si>
  <si>
    <t>Dubamed, SRL</t>
  </si>
  <si>
    <t>Puntual Soluciones KSP, SRL</t>
  </si>
  <si>
    <t>Grupo Diario Libre, SA</t>
  </si>
  <si>
    <t>Editora Listin Diario, SA</t>
  </si>
  <si>
    <t>Editora Hoy, SAS</t>
  </si>
  <si>
    <t>Editora Del Caribe, SA</t>
  </si>
  <si>
    <t>R&amp;S Innovation Business Group Ibg, SRL</t>
  </si>
  <si>
    <t>Estrella Roja, SRL</t>
  </si>
  <si>
    <t>Publicaciones Ahora, SAS,</t>
  </si>
  <si>
    <t>Simpatìa Event Technologie, SRL</t>
  </si>
  <si>
    <t>Soluciones Eléctricas Encarnación SELECTE, EIRL</t>
  </si>
  <si>
    <t>Francia Karina González Hernández</t>
  </si>
  <si>
    <t>Santo Domingo Motors Company, SA</t>
  </si>
  <si>
    <t>Distosa, SRL</t>
  </si>
  <si>
    <t>Los Vecinos Enterprices, SRL</t>
  </si>
  <si>
    <t>Simpapel, SRL</t>
  </si>
  <si>
    <t>Xiomari Veloz D' Lujo Fiesta, SRL</t>
  </si>
  <si>
    <t>Refricentro Rubiera, SRL</t>
  </si>
  <si>
    <t>Salu Britom SRL</t>
  </si>
  <si>
    <t>Distrbuidora de Repuestos del Caribe(DIRECA),SRL,</t>
  </si>
  <si>
    <t>Inversiones Brookville, SRL</t>
  </si>
  <si>
    <t>Otanext Dominicana, SRL</t>
  </si>
  <si>
    <t>Sketchprom,SRL.</t>
  </si>
  <si>
    <t>Services Travel, SRL</t>
  </si>
  <si>
    <t>Daf Trading, SRL</t>
  </si>
  <si>
    <t>Agencia de Viajes Milena Tours, SRL.</t>
  </si>
  <si>
    <t>SERVICIO DE IMPRESIÓN DE BROCHURES CON INFORMACIONES DEL C-PREV.</t>
  </si>
  <si>
    <t xml:space="preserve">SERVICIO DE FOTOGRAFÍA PARA DAR COBERTURA EN EL ENCUENTRO NACIONAL CON LAS MUJERES LIDERESAS, EN EL MARCO DEL 23 ANIVERSARIO DE ESTE MINISTERIO.   </t>
  </si>
  <si>
    <t>Servicio de impresión de invitaciones para el “Encuentro Nacional con Mujeres Lideresas” en el marco del 23 aniversario de este Ministerio, el día 11 de agosto del 2022.</t>
  </si>
  <si>
    <t xml:space="preserve">SERVICIO ELABORACIÓN DE VIDEO PARA EL ENCUENTRO NACIONAL CON LAS MUJERES, EN EL MARCO DEL 23 ANIVERSARIO DE ESTE MINISTERIO  </t>
  </si>
  <si>
    <t>Servicio de un salón en hotel de la ciudad por dos días que incluya almuerzo y refrigerio para 17 personas que participaran en el Taller de Autocuidado 11 y 12 de agosto.2022.</t>
  </si>
  <si>
    <t>SERVICIO DE REFRIGERIO PARA EL PERSONAL QUE ESTARÁ PRESENTE EN LA MESA LOCAL DE CUIDADOS SOBRE LA CONSTRUCCIÓN DE PLANES COCALES DE CIUDADANO EN LA PROVINCIA AZUA, EL 2 DE AGOSTO 2022.</t>
  </si>
  <si>
    <t>COMPRA DE MEDICAMENTOS PARA LAS CASAS DE ACOGIDA</t>
  </si>
  <si>
    <t>Servicio de publicación por Dos (2) días consecutivos en Dos (2) diarios de circulación nacional del proceso de Licitación Pública Nacional MMUJER-CCC-LPN-2022-0001.</t>
  </si>
  <si>
    <t xml:space="preserve">Publicación por dos días consecutivos en dos diarios de circulación nacional, el proceso Licitación Pública Nacional MMUJER-CCC-LPN-2022-0009 “compra de textiles para las Casas de Acogida” </t>
  </si>
  <si>
    <t>SERVICIO DE CONFECCIÓN E IMPRESIÓN DE JUEGOS DE UNIFORME Y FRANELAS PARA UTILIZADO EL 13 DE AGOSTO 2022, PARA LAS ACTIVIDADES DEPORTIVA Y CULTURALES DE LOS CLUBES Y LIGAS DEPORTIVA.</t>
  </si>
  <si>
    <t>Contratación de un salón en hotel de la ciudad para 40 personas, que participaran en el Taller incorporación del enfoque de género del 2023 realizado el 12 de agosto.</t>
  </si>
  <si>
    <t>Compra de insumos básicos para el consumo de las usuarias y sus hijos/as, que asisten al Departamento de Atención a la Violencia.</t>
  </si>
  <si>
    <t>Servicio de publicación  por  dos días consecutivos en dos diarios de circulación nacional del proceso de Licitación Pública Nacional MMUJER-CCC-LPN-2022-0007,referente a la “Compra de Equipos Tecnológicos".</t>
  </si>
  <si>
    <t>SERVICIO DE PANELES PARA PANTALLAS LED, PARA EL ENCUENTRO NACIONAL CON MUJERES LIDERESAS, EN EL MARCO DEL 23 ANIVERSARIO DE ESTE MINISTERIO.</t>
  </si>
  <si>
    <t>Servicio de refrigerio para el personal e invitados que se estarán desplazando desde la provincia Hermanas Mirabal y la Región Norte hasta Santo Domingo, para asistir al Encuentro Nacional de Mujeres.</t>
  </si>
  <si>
    <t>HOSPEDAJE, CON DESAYUNO, ALMUERZO, CENA, ESTACIÓN LIQUIDA, AUDIOVISUALES INCLUYENDO SALON DE HOTEL EN LA PROVINCIA DE PUERTO PLATA , PARA 36 PERSONAS Y 4 DAYPASS,TALLER DE FORMACION DEL 22 AL 24 AGOST0 2022.</t>
  </si>
  <si>
    <t>SERVICIOS DE MANTENIMIENTO PARA LAS FOTOCOPIADORAS TOSHIBA E-3508A Y TOSHIBA E-455, DE ESTE MINISTERIO.</t>
  </si>
  <si>
    <t>Contratación de un/a artista para el cierre del acto “Encuentro, Avances y Desafíos para una Recuperación Inclusiva” en ocasión al 23 aniversario de este Ministerio, el 11 de agosto 2022.</t>
  </si>
  <si>
    <t xml:space="preserve">Compra de tóner para ser utilizados en las impresoras del Centro de Promoción de la Salud Integral de Adolescentes, fondos programa 45.   </t>
  </si>
  <si>
    <t>Servicio de refrigerio para las 50 personas que participaran en el Lanzamiento del Laboratorio de “Innovación para Emprendedoras coordinación con ORACLE, el jueves 18 de agosto 2022, de 9:00am a1:00pm</t>
  </si>
  <si>
    <t>Compra de Blower para el jacuzzi de la piscina de la casa de Acogida Modelo XIV.</t>
  </si>
  <si>
    <t>Compra de alimentos para las Casas de Acogida Modelo III y XIV.</t>
  </si>
  <si>
    <t xml:space="preserve">Compra de motor de aire para la oficina de los derechos integrales de Ministerio de la Mujer. </t>
  </si>
  <si>
    <t xml:space="preserve">Servicio de almuerzo para las personas que estarán participando en la reunión de trabajo en el seguimiento a los indicadores del mecanismo de seguimiento de la convención de Belem do para (MESECVI). </t>
  </si>
  <si>
    <t xml:space="preserve">Servicio de estación liquida para las 50 personas que estarán participando en el encuentro bimestral sobre Feminismo Colonial, en la Biblioteca Nacional Pedro Henríquez el 23 de agosto. </t>
  </si>
  <si>
    <t>SERVICIO LIMPIEZA DEL SÉPTICO, TRAMPA DE GRASA Y REGISTROS PARA CASA DE ACOGIDA MODELO IV.</t>
  </si>
  <si>
    <t>Servicio de impresión de recibos para las reposiciones de fondo de combustible de las Líneas de Emergencia de Azua, Elías Piña, San José de Ocoa, Pedernales, Montecristi y Dajabón.</t>
  </si>
  <si>
    <t>Compra de baterías para ser utilizadas en la planta de emergencia del Centro de Promoción Salud Integral de Adolescentes de los Prados.</t>
  </si>
  <si>
    <t>Servicio de publicación por dos (2) días consecutivos en dos (2) diarios de circulación nacional del proceso de Licitación Pública Nacional MMUJER-CCC-LPN-2022-0008, referente a la Compra de vehículos.</t>
  </si>
  <si>
    <t>Compra de chancletas de goma para el uso de los/as adolescentes en el recorrido experimental por el Centro de Promoción de Salud Integral de Adolescentes, Programa 45.</t>
  </si>
  <si>
    <t>Servicio de cena en un restaurante de la ciudad de Santo Domingo, para 7 personas para la reunión que va realizar el Ministerio con Asesoras de la División de la Comisión de Asuntos de Género  CEPAL.</t>
  </si>
  <si>
    <t>CONTRATACIÓN DE ALQUILER DE AUTOBUSES PARA TRANSPORTE DE PERSONAL E INVITADOS, PARA ASISTIR AL ENCUENTRO NACIONAL DE MUJERES, 23 ANIVERSARIO DEL MINISTERIO DE LA MUJER, EL 11 DE AGOSTO DEL 2022.</t>
  </si>
  <si>
    <t>B1500000058</t>
  </si>
  <si>
    <t>B1500000041</t>
  </si>
  <si>
    <t>B1500000582</t>
  </si>
  <si>
    <t>B1500001715</t>
  </si>
  <si>
    <t>B1500001731</t>
  </si>
  <si>
    <t>B1500007303</t>
  </si>
  <si>
    <t>B1500007241</t>
  </si>
  <si>
    <t>B1500000059</t>
  </si>
  <si>
    <t>B1500002004</t>
  </si>
  <si>
    <t>B1500000084</t>
  </si>
  <si>
    <t>B1500000533</t>
  </si>
  <si>
    <t>B1500005213</t>
  </si>
  <si>
    <t>B1500000235</t>
  </si>
  <si>
    <t>B1500001539</t>
  </si>
  <si>
    <t>B1500000128</t>
  </si>
  <si>
    <t>B1500001536</t>
  </si>
  <si>
    <t>SOLICITUD DE SERVICIO DE LAMINADO DE CRISTALES, FORRO COMPLETO DE ASIENTOS Y TAPIZADO DE PISOS, PARA LAS CAMIONETAS MITSUBISHI L200, 2023.</t>
  </si>
  <si>
    <t>B15000002023</t>
  </si>
  <si>
    <t>B15000000098</t>
  </si>
  <si>
    <t>B1500000385</t>
  </si>
  <si>
    <t>B1500003007</t>
  </si>
  <si>
    <t>B1500001288</t>
  </si>
  <si>
    <t>B15000000193</t>
  </si>
  <si>
    <t>B15000002974</t>
  </si>
  <si>
    <t>B15000005323</t>
  </si>
  <si>
    <t>B1500000168</t>
  </si>
  <si>
    <t>B15000000983</t>
  </si>
  <si>
    <t>B1500001398</t>
  </si>
  <si>
    <t>B1500000441</t>
  </si>
  <si>
    <t>B15000001872</t>
  </si>
  <si>
    <t>B15000001873</t>
  </si>
  <si>
    <t>B1500001080</t>
  </si>
  <si>
    <t>B1500004637</t>
  </si>
  <si>
    <t>CONTRATACIÓN EMPRESA Y/O PERSONA FISICA PARA REFRIGERIOS Y ALMUERZOS PARA ACTIVIDADES PROGRAMADAS DEL DEPARTAMENTO DE DIRECCIÓN DE PROMOCIÓN DE LOS DERECHOS INTEGRALES DE LA MUJER,.ABRIL- JUNIO</t>
  </si>
  <si>
    <t>B1500000589</t>
  </si>
  <si>
    <t>COMPRA DE EQUIPOS INFORMÁTICOS PARA SER USADOS EN LA LÍNEA DE EMERGENCIA, PERSONAL TÉCNICO INTERNACIONAL Y LA DIRECCIÓN DE COMUNICACIONES DE ESTE MINISTERIO</t>
  </si>
  <si>
    <t>B1500003136</t>
  </si>
  <si>
    <t>CONSTRUCTORA AGS SRL</t>
  </si>
  <si>
    <t>SERVICIO DE REPARACIÓN SANITARIA EN LA CASA DE ACOGIDA MODELO III.</t>
  </si>
  <si>
    <t>B1500000016</t>
  </si>
  <si>
    <t>B15000000071</t>
  </si>
  <si>
    <t>B1500000170</t>
  </si>
  <si>
    <t>P.A. Catering, SRL</t>
  </si>
  <si>
    <t>CONTRATACIÓN DE UNA EMPRESA Y/O PERSONA FÍSICA PARA SERVICIOS DE REFRIGERIOS Y ALMUERZOS PARA LAS ACTIVIDADES DE LA DIRECCIÓN DE TRANSVERSALIZACION PARA LA IGUALDAD</t>
  </si>
  <si>
    <t>B1500002352</t>
  </si>
  <si>
    <t>B1500000014</t>
  </si>
  <si>
    <t>B15000000015</t>
  </si>
  <si>
    <t>B1500000003</t>
  </si>
  <si>
    <t>COMPRA DE ARTÍCULOS DE SEGURIDAD Y COMUNICACIÓN PARA EL MINISTERIO DE LA MUJER</t>
  </si>
  <si>
    <t>B1500000121</t>
  </si>
  <si>
    <t>B15000000017</t>
  </si>
  <si>
    <t>B1500004000</t>
  </si>
  <si>
    <t>Instituto Nacional de Formación Agraria y Sindical, INC</t>
  </si>
  <si>
    <t>B1500000122</t>
  </si>
  <si>
    <t>COMPRA DE UN CONTACTOR (185 AMPS 3P/220V. ITH275A&amp;) PARA LA CASA DE ACOGIDA MODELO VLLL.</t>
  </si>
  <si>
    <t>B15000000013</t>
  </si>
  <si>
    <t>Centro de Formación Integral Juventud y Familia, INC</t>
  </si>
  <si>
    <t>B15000000035</t>
  </si>
  <si>
    <t>B1500004186</t>
  </si>
  <si>
    <t>B1500021982</t>
  </si>
  <si>
    <t>B1500000263</t>
  </si>
  <si>
    <t xml:space="preserve">                                     MES DE AGOSTO DEL 2022</t>
  </si>
  <si>
    <t>Servicio de almuerzo refrigerio, almuerzo cena, estación liquida, para 50 personas para el encuentro de mujeres de los países de Centroamérica y el caribe los días 28,29,30 y 31 de julio 2022.</t>
  </si>
  <si>
    <t>Servicio de desayuno, almuerzo, refrigerio, cena y alojamiento para las psicólogas, que estarán participando en la segunda etapa del Curso de Formación de Facilitadoras en la Metodología.</t>
  </si>
  <si>
    <t>COMPRA DE UN MOTOR PARA MENSAJERÍA DE LA COORDINACIÓN DE CASAS DE ACOGIDA.</t>
  </si>
  <si>
    <t>Publicación por Dos días consecutivos en Dos (2) diarios de circulación nacional del proceso de Licitación Pública Nacional MMUJER-CCC-LPN-2022-0010, referente a la “Compra de Equipos Tecnológicos".</t>
  </si>
  <si>
    <t>HOSPEDAJE, CON DESAYUNO, ALMUERZO, CENA, ESTACIÓN LIQUIDA, AUDIOVISUALES INCLUYENDO SALON DE HOTEL EN LA PROVINCIA DE PUERTO PLATA , PARA 36 PERSONAS Y 4 DAYPASS,TALLER DE FORMACION DEL 22 AL 24 AGOST.</t>
  </si>
  <si>
    <t>SERVICIO DE ALMUERZOS PARA EL PERSONAL DE ESTE MINISTERIO POR UN PERÍODO DE TRES (3) MESES.</t>
  </si>
  <si>
    <t>SERVICIO DE HOSPEDAJE EN LA PROVINCIA DE SAMANÁ, PARA 26 PERSONAS Y 4 DAYPASS, PARA EL TALLER DE FORMACIÓN BÁSICA EN DERECHOS DE LA NIÑEZ, ADOLESCENCIA, GÉNERO Y PREVENCIÓN DE UNIONES TEMPARANAS EN RD, DEL 08 AL 10 DE AGOSTO 2022, SERÁ IMPARTIDO (UNICEF).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</si>
</sst>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20"/>
      <color theme="1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83">
    <xf numFmtId="0" fontId="0" fillId="0" borderId="0" xfId="0"/>
    <xf numFmtId="164" fontId="0" fillId="0" borderId="0" xfId="1" applyFon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164" fontId="0" fillId="0" borderId="0" xfId="1" applyFont="1" applyAlignment="1">
      <alignment horizontal="right"/>
    </xf>
    <xf numFmtId="0" fontId="3" fillId="0" borderId="0" xfId="0" applyFont="1" applyAlignment="1"/>
    <xf numFmtId="14" fontId="5" fillId="0" borderId="2" xfId="0" applyNumberFormat="1" applyFont="1" applyBorder="1" applyAlignment="1"/>
    <xf numFmtId="14" fontId="5" fillId="0" borderId="4" xfId="0" applyNumberFormat="1" applyFont="1" applyBorder="1" applyAlignment="1"/>
    <xf numFmtId="14" fontId="3" fillId="0" borderId="0" xfId="0" applyNumberFormat="1" applyFont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164" fontId="3" fillId="0" borderId="5" xfId="1" applyFont="1" applyBorder="1" applyAlignment="1">
      <alignment horizontal="right"/>
    </xf>
    <xf numFmtId="0" fontId="0" fillId="0" borderId="0" xfId="0" applyAlignment="1">
      <alignment horizontal="left" wrapText="1"/>
    </xf>
    <xf numFmtId="0" fontId="4" fillId="0" borderId="0" xfId="0" applyFont="1" applyBorder="1" applyAlignment="1">
      <alignment horizontal="center" wrapText="1"/>
    </xf>
    <xf numFmtId="164" fontId="0" fillId="0" borderId="8" xfId="1" applyFont="1" applyBorder="1" applyAlignment="1">
      <alignment horizontal="right"/>
    </xf>
    <xf numFmtId="164" fontId="0" fillId="0" borderId="0" xfId="1" applyFont="1" applyAlignment="1"/>
    <xf numFmtId="164" fontId="0" fillId="0" borderId="6" xfId="1" applyFont="1" applyBorder="1" applyAlignment="1"/>
    <xf numFmtId="164" fontId="2" fillId="0" borderId="5" xfId="1" applyFont="1" applyBorder="1" applyAlignment="1"/>
    <xf numFmtId="164" fontId="3" fillId="0" borderId="5" xfId="1" applyFont="1" applyBorder="1" applyAlignment="1"/>
    <xf numFmtId="14" fontId="5" fillId="0" borderId="3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6" fillId="0" borderId="3" xfId="0" applyFont="1" applyBorder="1" applyAlignment="1"/>
    <xf numFmtId="0" fontId="8" fillId="0" borderId="3" xfId="0" applyFont="1" applyBorder="1" applyAlignment="1">
      <alignment wrapText="1"/>
    </xf>
    <xf numFmtId="1" fontId="6" fillId="0" borderId="0" xfId="0" applyNumberFormat="1" applyFont="1" applyBorder="1" applyAlignment="1"/>
    <xf numFmtId="0" fontId="8" fillId="0" borderId="0" xfId="0" applyFont="1" applyBorder="1" applyAlignment="1">
      <alignment wrapText="1"/>
    </xf>
    <xf numFmtId="17" fontId="6" fillId="0" borderId="0" xfId="0" applyNumberFormat="1" applyFont="1" applyBorder="1" applyAlignment="1"/>
    <xf numFmtId="17" fontId="8" fillId="0" borderId="0" xfId="0" applyNumberFormat="1" applyFont="1" applyBorder="1" applyAlignment="1">
      <alignment wrapText="1"/>
    </xf>
    <xf numFmtId="0" fontId="3" fillId="0" borderId="0" xfId="0" applyFont="1"/>
    <xf numFmtId="164" fontId="3" fillId="0" borderId="0" xfId="1" applyFont="1"/>
    <xf numFmtId="14" fontId="5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5" fillId="2" borderId="1" xfId="0" applyFont="1" applyFill="1" applyBorder="1" applyAlignment="1" applyProtection="1">
      <alignment horizontal="left" wrapText="1" readingOrder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  <xf numFmtId="164" fontId="3" fillId="0" borderId="0" xfId="1" applyFont="1" applyAlignment="1">
      <alignment horizontal="right"/>
    </xf>
    <xf numFmtId="164" fontId="8" fillId="2" borderId="1" xfId="1" applyFont="1" applyFill="1" applyBorder="1" applyAlignment="1" applyProtection="1">
      <alignment horizontal="right" wrapText="1" readingOrder="1"/>
      <protection locked="0"/>
    </xf>
    <xf numFmtId="0" fontId="6" fillId="2" borderId="1" xfId="0" applyFont="1" applyFill="1" applyBorder="1" applyAlignment="1" applyProtection="1">
      <alignment horizontal="left" wrapText="1" readingOrder="1"/>
      <protection locked="0"/>
    </xf>
    <xf numFmtId="0" fontId="11" fillId="0" borderId="0" xfId="0" applyFont="1" applyAlignment="1"/>
    <xf numFmtId="1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/>
    </xf>
    <xf numFmtId="164" fontId="12" fillId="0" borderId="0" xfId="1" applyFont="1"/>
    <xf numFmtId="0" fontId="12" fillId="0" borderId="0" xfId="0" applyFont="1"/>
    <xf numFmtId="14" fontId="10" fillId="0" borderId="0" xfId="0" applyNumberFormat="1" applyFont="1" applyAlignment="1">
      <alignment vertical="center"/>
    </xf>
    <xf numFmtId="0" fontId="0" fillId="0" borderId="0" xfId="0" applyFill="1"/>
    <xf numFmtId="164" fontId="3" fillId="0" borderId="0" xfId="1" applyFont="1" applyFill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11" fillId="0" borderId="1" xfId="1" applyFont="1" applyBorder="1" applyAlignment="1">
      <alignment horizontal="center" vertical="center"/>
    </xf>
    <xf numFmtId="164" fontId="10" fillId="0" borderId="3" xfId="1" applyFont="1" applyBorder="1"/>
    <xf numFmtId="164" fontId="10" fillId="0" borderId="7" xfId="1" applyFont="1" applyBorder="1"/>
    <xf numFmtId="0" fontId="10" fillId="0" borderId="7" xfId="0" applyFont="1" applyBorder="1"/>
    <xf numFmtId="0" fontId="3" fillId="0" borderId="0" xfId="0" applyFont="1" applyBorder="1" applyAlignment="1">
      <alignment horizontal="left" wrapText="1"/>
    </xf>
    <xf numFmtId="164" fontId="3" fillId="0" borderId="0" xfId="1" applyFont="1" applyBorder="1" applyAlignment="1">
      <alignment horizontal="right"/>
    </xf>
    <xf numFmtId="0" fontId="10" fillId="0" borderId="0" xfId="0" applyFont="1" applyBorder="1" applyAlignment="1"/>
    <xf numFmtId="1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164" fontId="3" fillId="0" borderId="9" xfId="1" applyFont="1" applyFill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164" fontId="12" fillId="0" borderId="0" xfId="1" applyFont="1" applyBorder="1" applyAlignment="1"/>
    <xf numFmtId="0" fontId="12" fillId="0" borderId="1" xfId="0" applyFont="1" applyFill="1" applyBorder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horizontal="left" wrapText="1" readingOrder="1"/>
      <protection locked="0"/>
    </xf>
    <xf numFmtId="0" fontId="13" fillId="0" borderId="1" xfId="0" applyFont="1" applyFill="1" applyBorder="1" applyAlignment="1" applyProtection="1">
      <alignment horizontal="left" wrapText="1" readingOrder="1"/>
      <protection locked="0"/>
    </xf>
    <xf numFmtId="0" fontId="12" fillId="0" borderId="1" xfId="0" applyFont="1" applyFill="1" applyBorder="1" applyAlignment="1" applyProtection="1">
      <alignment horizontal="left" wrapText="1" readingOrder="1"/>
      <protection locked="0" hidden="1"/>
    </xf>
    <xf numFmtId="0" fontId="12" fillId="0" borderId="1" xfId="0" applyFont="1" applyFill="1" applyBorder="1" applyAlignment="1" applyProtection="1">
      <alignment horizontal="left" wrapText="1" readingOrder="1"/>
      <protection hidden="1"/>
    </xf>
    <xf numFmtId="0" fontId="5" fillId="2" borderId="0" xfId="0" applyFont="1" applyFill="1" applyBorder="1" applyAlignment="1" applyProtection="1">
      <alignment horizontal="left" wrapText="1" readingOrder="1"/>
      <protection locked="0"/>
    </xf>
    <xf numFmtId="14" fontId="5" fillId="2" borderId="0" xfId="0" applyNumberFormat="1" applyFont="1" applyFill="1" applyBorder="1" applyAlignment="1" applyProtection="1">
      <alignment horizontal="left" vertical="top" wrapText="1" readingOrder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wrapText="1" readingOrder="1"/>
      <protection locked="0"/>
    </xf>
    <xf numFmtId="164" fontId="8" fillId="2" borderId="0" xfId="1" applyFont="1" applyFill="1" applyBorder="1" applyAlignment="1" applyProtection="1">
      <alignment horizontal="right" wrapText="1" readingOrder="1"/>
      <protection locked="0"/>
    </xf>
    <xf numFmtId="14" fontId="12" fillId="0" borderId="1" xfId="0" applyNumberFormat="1" applyFont="1" applyFill="1" applyBorder="1" applyAlignment="1" applyProtection="1">
      <alignment horizontal="left" wrapText="1" readingOrder="1"/>
      <protection locked="0"/>
    </xf>
    <xf numFmtId="14" fontId="12" fillId="2" borderId="1" xfId="0" applyNumberFormat="1" applyFont="1" applyFill="1" applyBorder="1" applyAlignment="1" applyProtection="1">
      <alignment horizontal="left" wrapText="1" readingOrder="1"/>
      <protection locked="0"/>
    </xf>
    <xf numFmtId="14" fontId="12" fillId="0" borderId="1" xfId="0" applyNumberFormat="1" applyFont="1" applyBorder="1" applyAlignment="1">
      <alignment horizontal="left" readingOrder="1"/>
    </xf>
    <xf numFmtId="14" fontId="12" fillId="0" borderId="1" xfId="0" applyNumberFormat="1" applyFont="1" applyBorder="1" applyAlignment="1" applyProtection="1">
      <alignment horizontal="left" wrapText="1" readingOrder="1"/>
      <protection locked="0"/>
    </xf>
    <xf numFmtId="0" fontId="12" fillId="0" borderId="1" xfId="0" applyFont="1" applyBorder="1" applyAlignment="1">
      <alignment horizontal="left" readingOrder="1"/>
    </xf>
    <xf numFmtId="0" fontId="12" fillId="0" borderId="1" xfId="0" applyFont="1" applyBorder="1" applyAlignment="1" applyProtection="1">
      <alignment horizontal="left" wrapText="1" readingOrder="1"/>
      <protection locked="0"/>
    </xf>
    <xf numFmtId="0" fontId="12" fillId="0" borderId="1" xfId="0" applyFont="1" applyBorder="1" applyAlignment="1" applyProtection="1">
      <alignment horizontal="left" wrapText="1" readingOrder="1"/>
      <protection hidden="1"/>
    </xf>
    <xf numFmtId="4" fontId="12" fillId="0" borderId="1" xfId="1" applyNumberFormat="1" applyFont="1" applyFill="1" applyBorder="1" applyAlignment="1">
      <alignment horizontal="right" readingOrder="1"/>
    </xf>
    <xf numFmtId="4" fontId="9" fillId="0" borderId="1" xfId="1" applyNumberFormat="1" applyFont="1" applyFill="1" applyBorder="1" applyAlignment="1" applyProtection="1">
      <alignment horizontal="right" wrapText="1" readingOrder="1"/>
      <protection locked="0"/>
    </xf>
    <xf numFmtId="4" fontId="12" fillId="0" borderId="1" xfId="1" applyNumberFormat="1" applyFont="1" applyFill="1" applyBorder="1" applyAlignment="1" applyProtection="1">
      <alignment horizontal="right" wrapText="1" readingOrder="1"/>
      <protection locked="0"/>
    </xf>
    <xf numFmtId="164" fontId="12" fillId="0" borderId="1" xfId="1" applyFont="1" applyFill="1" applyBorder="1" applyAlignment="1">
      <alignment horizontal="right" readingOrder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1503777</xdr:colOff>
      <xdr:row>7</xdr:row>
      <xdr:rowOff>336778</xdr:rowOff>
    </xdr:from>
    <xdr:to>
      <xdr:col>3</xdr:col>
      <xdr:colOff>6033444</xdr:colOff>
      <xdr:row>7</xdr:row>
      <xdr:rowOff>1565766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A294920-A26B-4615-BFA4-C999D9499CC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9491" y="731385"/>
          <a:ext cx="4529667" cy="122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view="pageBreakPreview" topLeftCell="A4" zoomScale="85" zoomScaleNormal="80" zoomScaleSheetLayoutView="85" zoomScalePageLayoutView="41" workbookViewId="0">
      <selection activeCell="C66" sqref="C66"/>
    </sheetView>
  </sheetViews>
  <sheetFormatPr baseColWidth="10" defaultRowHeight="21" x14ac:dyDescent="0.35"/>
  <cols>
    <col min="1" max="1" width="29.5703125" style="5" customWidth="1"/>
    <col min="2" max="2" width="19.28515625" style="8" customWidth="1"/>
    <col min="3" max="3" width="57.140625" style="2" customWidth="1"/>
    <col min="4" max="4" width="121.5703125" style="11" customWidth="1"/>
    <col min="5" max="5" width="31.42578125" style="4" customWidth="1"/>
    <col min="6" max="6" width="15.140625" style="1" bestFit="1" customWidth="1"/>
    <col min="7" max="7" width="11.42578125" style="1"/>
  </cols>
  <sheetData>
    <row r="1" spans="1:7" ht="1.5" customHeight="1" x14ac:dyDescent="0.35"/>
    <row r="2" spans="1:7" ht="21" hidden="1" customHeight="1" x14ac:dyDescent="0.35"/>
    <row r="3" spans="1:7" ht="21" customHeight="1" x14ac:dyDescent="0.35"/>
    <row r="4" spans="1:7" ht="9" customHeight="1" x14ac:dyDescent="0.35"/>
    <row r="5" spans="1:7" hidden="1" x14ac:dyDescent="0.35"/>
    <row r="6" spans="1:7" hidden="1" x14ac:dyDescent="0.35"/>
    <row r="7" spans="1:7" ht="54" hidden="1" customHeight="1" x14ac:dyDescent="0.35">
      <c r="E7" s="13"/>
    </row>
    <row r="8" spans="1:7" ht="127.5" customHeight="1" thickBot="1" x14ac:dyDescent="0.4">
      <c r="B8" s="42"/>
      <c r="C8" s="20"/>
      <c r="D8" s="21"/>
      <c r="E8" s="15"/>
    </row>
    <row r="9" spans="1:7" ht="27" customHeight="1" x14ac:dyDescent="0.4">
      <c r="A9" s="6"/>
      <c r="B9" s="18"/>
      <c r="C9" s="22"/>
      <c r="D9" s="23" t="s">
        <v>10</v>
      </c>
      <c r="E9" s="14"/>
    </row>
    <row r="10" spans="1:7" ht="27" customHeight="1" x14ac:dyDescent="0.4">
      <c r="A10" s="7"/>
      <c r="B10" s="19"/>
      <c r="C10" s="24"/>
      <c r="D10" s="25" t="s">
        <v>11</v>
      </c>
      <c r="E10" s="16"/>
    </row>
    <row r="11" spans="1:7" ht="27" customHeight="1" x14ac:dyDescent="0.4">
      <c r="A11" s="7"/>
      <c r="B11" s="19"/>
      <c r="C11" s="26"/>
      <c r="D11" s="27" t="s">
        <v>143</v>
      </c>
      <c r="E11" s="17"/>
    </row>
    <row r="12" spans="1:7" ht="24" thickBot="1" x14ac:dyDescent="0.4">
      <c r="A12" s="7"/>
      <c r="B12" s="9"/>
      <c r="C12" s="3"/>
      <c r="D12" s="12"/>
      <c r="E12" s="10"/>
    </row>
    <row r="13" spans="1:7" s="52" customFormat="1" ht="29.25" customHeight="1" thickBot="1" x14ac:dyDescent="0.45">
      <c r="A13" s="45" t="s">
        <v>3</v>
      </c>
      <c r="B13" s="46" t="s">
        <v>4</v>
      </c>
      <c r="C13" s="47" t="s">
        <v>2</v>
      </c>
      <c r="D13" s="48" t="s">
        <v>1</v>
      </c>
      <c r="E13" s="49" t="s">
        <v>0</v>
      </c>
      <c r="F13" s="50"/>
      <c r="G13" s="51"/>
    </row>
    <row r="14" spans="1:7" s="43" customFormat="1" ht="64.5" customHeight="1" x14ac:dyDescent="0.35">
      <c r="A14" s="63" t="s">
        <v>142</v>
      </c>
      <c r="B14" s="72">
        <v>44774</v>
      </c>
      <c r="C14" s="62" t="s">
        <v>18</v>
      </c>
      <c r="D14" s="65" t="s">
        <v>50</v>
      </c>
      <c r="E14" s="79">
        <v>29248.66</v>
      </c>
      <c r="F14" s="58"/>
      <c r="G14" s="44"/>
    </row>
    <row r="15" spans="1:7" s="43" customFormat="1" ht="84.75" customHeight="1" x14ac:dyDescent="0.35">
      <c r="A15" s="63" t="s">
        <v>127</v>
      </c>
      <c r="B15" s="72">
        <v>44785</v>
      </c>
      <c r="C15" s="62" t="s">
        <v>19</v>
      </c>
      <c r="D15" s="65" t="s">
        <v>51</v>
      </c>
      <c r="E15" s="79">
        <v>51920</v>
      </c>
      <c r="F15" s="58"/>
      <c r="G15" s="44"/>
    </row>
    <row r="16" spans="1:7" s="43" customFormat="1" ht="84.75" customHeight="1" x14ac:dyDescent="0.35">
      <c r="A16" s="63" t="s">
        <v>140</v>
      </c>
      <c r="B16" s="72">
        <v>44776</v>
      </c>
      <c r="C16" s="63" t="s">
        <v>20</v>
      </c>
      <c r="D16" s="63" t="s">
        <v>52</v>
      </c>
      <c r="E16" s="80">
        <v>84665</v>
      </c>
      <c r="F16" s="58"/>
      <c r="G16" s="44"/>
    </row>
    <row r="17" spans="1:7" s="43" customFormat="1" ht="84.75" customHeight="1" x14ac:dyDescent="0.35">
      <c r="A17" s="63" t="s">
        <v>128</v>
      </c>
      <c r="B17" s="72">
        <v>44785</v>
      </c>
      <c r="C17" s="63" t="s">
        <v>19</v>
      </c>
      <c r="D17" s="63" t="s">
        <v>53</v>
      </c>
      <c r="E17" s="80">
        <v>147500</v>
      </c>
      <c r="F17" s="58"/>
      <c r="G17" s="44"/>
    </row>
    <row r="18" spans="1:7" s="43" customFormat="1" ht="104.25" customHeight="1" x14ac:dyDescent="0.35">
      <c r="A18" s="63" t="s">
        <v>92</v>
      </c>
      <c r="B18" s="72">
        <v>44774</v>
      </c>
      <c r="C18" s="63" t="s">
        <v>23</v>
      </c>
      <c r="D18" s="63" t="s">
        <v>55</v>
      </c>
      <c r="E18" s="80">
        <v>28025</v>
      </c>
      <c r="F18" s="58"/>
      <c r="G18" s="44"/>
    </row>
    <row r="19" spans="1:7" s="43" customFormat="1" ht="39" customHeight="1" x14ac:dyDescent="0.35">
      <c r="A19" s="63" t="s">
        <v>91</v>
      </c>
      <c r="B19" s="72">
        <v>44799</v>
      </c>
      <c r="C19" s="62" t="s">
        <v>24</v>
      </c>
      <c r="D19" s="62" t="s">
        <v>56</v>
      </c>
      <c r="E19" s="81">
        <v>103537.38</v>
      </c>
      <c r="F19" s="58"/>
      <c r="G19" s="44"/>
    </row>
    <row r="20" spans="1:7" s="43" customFormat="1" ht="44.25" customHeight="1" x14ac:dyDescent="0.35">
      <c r="A20" s="63" t="s">
        <v>83</v>
      </c>
      <c r="B20" s="72">
        <v>44799</v>
      </c>
      <c r="C20" s="62" t="s">
        <v>25</v>
      </c>
      <c r="D20" s="62" t="s">
        <v>56</v>
      </c>
      <c r="E20" s="81">
        <v>13694.2</v>
      </c>
      <c r="F20" s="58"/>
      <c r="G20" s="44"/>
    </row>
    <row r="21" spans="1:7" s="43" customFormat="1" ht="84.75" customHeight="1" x14ac:dyDescent="0.35">
      <c r="A21" s="63" t="s">
        <v>88</v>
      </c>
      <c r="B21" s="72">
        <v>44796</v>
      </c>
      <c r="C21" s="62" t="s">
        <v>27</v>
      </c>
      <c r="D21" s="66" t="s">
        <v>57</v>
      </c>
      <c r="E21" s="79">
        <v>95987.81</v>
      </c>
      <c r="F21" s="58"/>
      <c r="G21" s="44"/>
    </row>
    <row r="22" spans="1:7" s="43" customFormat="1" ht="84.75" customHeight="1" x14ac:dyDescent="0.35">
      <c r="A22" s="63" t="s">
        <v>93</v>
      </c>
      <c r="B22" s="72">
        <v>44797</v>
      </c>
      <c r="C22" s="62" t="s">
        <v>28</v>
      </c>
      <c r="D22" s="66" t="s">
        <v>58</v>
      </c>
      <c r="E22" s="79">
        <v>104819.4</v>
      </c>
      <c r="F22" s="58"/>
      <c r="G22" s="44"/>
    </row>
    <row r="23" spans="1:7" s="43" customFormat="1" ht="86.25" customHeight="1" x14ac:dyDescent="0.35">
      <c r="A23" s="63" t="s">
        <v>133</v>
      </c>
      <c r="B23" s="72">
        <v>44781</v>
      </c>
      <c r="C23" s="62" t="s">
        <v>29</v>
      </c>
      <c r="D23" s="66" t="s">
        <v>58</v>
      </c>
      <c r="E23" s="79">
        <v>76405</v>
      </c>
      <c r="F23" s="58"/>
      <c r="G23" s="44"/>
    </row>
    <row r="24" spans="1:7" s="43" customFormat="1" ht="108" customHeight="1" x14ac:dyDescent="0.35">
      <c r="A24" s="63" t="s">
        <v>129</v>
      </c>
      <c r="B24" s="72">
        <v>44784</v>
      </c>
      <c r="C24" s="62" t="s">
        <v>30</v>
      </c>
      <c r="D24" s="66" t="s">
        <v>59</v>
      </c>
      <c r="E24" s="79">
        <v>163548</v>
      </c>
      <c r="F24" s="58"/>
      <c r="G24" s="44"/>
    </row>
    <row r="25" spans="1:7" s="43" customFormat="1" ht="84.75" customHeight="1" x14ac:dyDescent="0.35">
      <c r="A25" s="63" t="s">
        <v>108</v>
      </c>
      <c r="B25" s="72">
        <v>44790</v>
      </c>
      <c r="C25" s="62" t="s">
        <v>14</v>
      </c>
      <c r="D25" s="66" t="s">
        <v>60</v>
      </c>
      <c r="E25" s="79">
        <v>140337</v>
      </c>
      <c r="F25" s="58"/>
      <c r="G25" s="44"/>
    </row>
    <row r="26" spans="1:7" s="43" customFormat="1" ht="62.25" customHeight="1" x14ac:dyDescent="0.35">
      <c r="A26" s="63" t="s">
        <v>132</v>
      </c>
      <c r="B26" s="72">
        <v>44782</v>
      </c>
      <c r="C26" s="62" t="s">
        <v>31</v>
      </c>
      <c r="D26" s="66" t="s">
        <v>61</v>
      </c>
      <c r="E26" s="79">
        <v>22095.99</v>
      </c>
      <c r="F26" s="58"/>
      <c r="G26" s="44"/>
    </row>
    <row r="27" spans="1:7" ht="105" customHeight="1" x14ac:dyDescent="0.35">
      <c r="A27" s="73" t="s">
        <v>105</v>
      </c>
      <c r="B27" s="74">
        <v>44783</v>
      </c>
      <c r="C27" s="62" t="s">
        <v>32</v>
      </c>
      <c r="D27" s="66" t="s">
        <v>62</v>
      </c>
      <c r="E27" s="79">
        <v>77387.94</v>
      </c>
      <c r="F27" s="59"/>
      <c r="G27" s="28"/>
    </row>
    <row r="28" spans="1:7" ht="114" customHeight="1" x14ac:dyDescent="0.35">
      <c r="A28" s="73" t="s">
        <v>106</v>
      </c>
      <c r="B28" s="75">
        <v>44783</v>
      </c>
      <c r="C28" s="62" t="s">
        <v>28</v>
      </c>
      <c r="D28" s="66" t="s">
        <v>62</v>
      </c>
      <c r="E28" s="79">
        <v>90694.8</v>
      </c>
      <c r="F28" s="60"/>
      <c r="G28" s="28"/>
    </row>
    <row r="29" spans="1:7" s="41" customFormat="1" ht="84" customHeight="1" x14ac:dyDescent="0.35">
      <c r="A29" s="76" t="s">
        <v>100</v>
      </c>
      <c r="B29" s="74">
        <v>44789</v>
      </c>
      <c r="C29" s="62" t="s">
        <v>33</v>
      </c>
      <c r="D29" s="66" t="s">
        <v>63</v>
      </c>
      <c r="E29" s="79">
        <v>163996.4</v>
      </c>
      <c r="F29" s="61"/>
      <c r="G29" s="40"/>
    </row>
    <row r="30" spans="1:7" s="41" customFormat="1" ht="87.75" customHeight="1" x14ac:dyDescent="0.35">
      <c r="A30" s="76" t="s">
        <v>123</v>
      </c>
      <c r="B30" s="74">
        <v>44784</v>
      </c>
      <c r="C30" s="62" t="s">
        <v>35</v>
      </c>
      <c r="D30" s="66" t="s">
        <v>64</v>
      </c>
      <c r="E30" s="79">
        <v>9735</v>
      </c>
      <c r="F30" s="61"/>
      <c r="G30" s="40"/>
    </row>
    <row r="31" spans="1:7" s="41" customFormat="1" ht="114.75" customHeight="1" x14ac:dyDescent="0.35">
      <c r="A31" s="76" t="s">
        <v>102</v>
      </c>
      <c r="B31" s="74">
        <v>44786</v>
      </c>
      <c r="C31" s="62" t="s">
        <v>13</v>
      </c>
      <c r="D31" s="66" t="s">
        <v>65</v>
      </c>
      <c r="E31" s="79">
        <v>736320</v>
      </c>
      <c r="F31" s="61"/>
      <c r="G31" s="40"/>
    </row>
    <row r="32" spans="1:7" s="41" customFormat="1" ht="66" customHeight="1" x14ac:dyDescent="0.35">
      <c r="A32" s="76" t="s">
        <v>111</v>
      </c>
      <c r="B32" s="74">
        <v>44788</v>
      </c>
      <c r="C32" s="62" t="s">
        <v>37</v>
      </c>
      <c r="D32" s="66" t="s">
        <v>66</v>
      </c>
      <c r="E32" s="79">
        <v>53089.59</v>
      </c>
      <c r="F32" s="61"/>
      <c r="G32" s="40"/>
    </row>
    <row r="33" spans="1:7" s="41" customFormat="1" ht="66" customHeight="1" x14ac:dyDescent="0.35">
      <c r="A33" s="76" t="s">
        <v>112</v>
      </c>
      <c r="B33" s="74">
        <v>44788</v>
      </c>
      <c r="C33" s="62" t="s">
        <v>37</v>
      </c>
      <c r="D33" s="66" t="s">
        <v>66</v>
      </c>
      <c r="E33" s="79">
        <v>22216.16</v>
      </c>
      <c r="F33" s="61"/>
      <c r="G33" s="40"/>
    </row>
    <row r="34" spans="1:7" s="41" customFormat="1" ht="76.5" customHeight="1" x14ac:dyDescent="0.35">
      <c r="A34" s="76" t="s">
        <v>122</v>
      </c>
      <c r="B34" s="74">
        <v>44788</v>
      </c>
      <c r="C34" s="62" t="s">
        <v>38</v>
      </c>
      <c r="D34" s="66" t="s">
        <v>67</v>
      </c>
      <c r="E34" s="79">
        <v>164982</v>
      </c>
      <c r="F34" s="61"/>
      <c r="G34" s="40"/>
    </row>
    <row r="35" spans="1:7" s="41" customFormat="1" ht="66" customHeight="1" x14ac:dyDescent="0.35">
      <c r="A35" s="76" t="s">
        <v>101</v>
      </c>
      <c r="B35" s="74">
        <v>44796</v>
      </c>
      <c r="C35" s="62" t="s">
        <v>39</v>
      </c>
      <c r="D35" s="66" t="s">
        <v>68</v>
      </c>
      <c r="E35" s="79">
        <v>70360.05</v>
      </c>
      <c r="F35" s="61"/>
      <c r="G35" s="40"/>
    </row>
    <row r="36" spans="1:7" s="41" customFormat="1" ht="99.75" customHeight="1" x14ac:dyDescent="0.35">
      <c r="A36" s="76" t="s">
        <v>97</v>
      </c>
      <c r="B36" s="74">
        <v>44797</v>
      </c>
      <c r="C36" s="62" t="s">
        <v>40</v>
      </c>
      <c r="D36" s="66" t="s">
        <v>69</v>
      </c>
      <c r="E36" s="79">
        <v>83190</v>
      </c>
      <c r="F36" s="61"/>
      <c r="G36" s="40"/>
    </row>
    <row r="37" spans="1:7" s="41" customFormat="1" ht="66" customHeight="1" x14ac:dyDescent="0.35">
      <c r="A37" s="76" t="s">
        <v>96</v>
      </c>
      <c r="B37" s="74">
        <v>44791</v>
      </c>
      <c r="C37" s="62" t="s">
        <v>9</v>
      </c>
      <c r="D37" s="66" t="s">
        <v>70</v>
      </c>
      <c r="E37" s="79">
        <v>13334</v>
      </c>
      <c r="F37" s="61"/>
      <c r="G37" s="40"/>
    </row>
    <row r="38" spans="1:7" s="41" customFormat="1" ht="39.75" customHeight="1" x14ac:dyDescent="0.35">
      <c r="A38" s="76" t="s">
        <v>104</v>
      </c>
      <c r="B38" s="74">
        <v>44792</v>
      </c>
      <c r="C38" s="62" t="s">
        <v>8</v>
      </c>
      <c r="D38" s="66" t="s">
        <v>71</v>
      </c>
      <c r="E38" s="79">
        <v>98179.24</v>
      </c>
      <c r="F38" s="61"/>
      <c r="G38" s="40"/>
    </row>
    <row r="39" spans="1:7" s="41" customFormat="1" ht="66" customHeight="1" x14ac:dyDescent="0.35">
      <c r="A39" s="76" t="s">
        <v>103</v>
      </c>
      <c r="B39" s="74">
        <v>44792</v>
      </c>
      <c r="C39" s="62" t="s">
        <v>41</v>
      </c>
      <c r="D39" s="66" t="s">
        <v>72</v>
      </c>
      <c r="E39" s="79">
        <v>4450</v>
      </c>
      <c r="F39" s="61"/>
      <c r="G39" s="40"/>
    </row>
    <row r="40" spans="1:7" s="41" customFormat="1" ht="82.5" customHeight="1" x14ac:dyDescent="0.35">
      <c r="A40" s="76" t="s">
        <v>95</v>
      </c>
      <c r="B40" s="74">
        <v>44798</v>
      </c>
      <c r="C40" s="62" t="s">
        <v>40</v>
      </c>
      <c r="D40" s="66" t="s">
        <v>73</v>
      </c>
      <c r="E40" s="79">
        <v>6313</v>
      </c>
      <c r="F40" s="61"/>
      <c r="G40" s="40"/>
    </row>
    <row r="41" spans="1:7" s="41" customFormat="1" ht="82.5" customHeight="1" x14ac:dyDescent="0.35">
      <c r="A41" s="76" t="s">
        <v>16</v>
      </c>
      <c r="B41" s="74">
        <v>44798</v>
      </c>
      <c r="C41" s="62" t="s">
        <v>40</v>
      </c>
      <c r="D41" s="66" t="s">
        <v>74</v>
      </c>
      <c r="E41" s="79">
        <v>20532</v>
      </c>
      <c r="F41" s="61"/>
      <c r="G41" s="40"/>
    </row>
    <row r="42" spans="1:7" s="41" customFormat="1" ht="66" customHeight="1" x14ac:dyDescent="0.35">
      <c r="A42" s="76" t="s">
        <v>82</v>
      </c>
      <c r="B42" s="74">
        <v>44797</v>
      </c>
      <c r="C42" s="62" t="s">
        <v>42</v>
      </c>
      <c r="D42" s="66" t="s">
        <v>75</v>
      </c>
      <c r="E42" s="79">
        <v>33040</v>
      </c>
      <c r="F42" s="61"/>
      <c r="G42" s="40"/>
    </row>
    <row r="43" spans="1:7" s="41" customFormat="1" ht="81.75" customHeight="1" x14ac:dyDescent="0.35">
      <c r="A43" s="76" t="s">
        <v>84</v>
      </c>
      <c r="B43" s="74">
        <v>44802</v>
      </c>
      <c r="C43" s="62" t="s">
        <v>15</v>
      </c>
      <c r="D43" s="66" t="s">
        <v>76</v>
      </c>
      <c r="E43" s="79">
        <v>48852</v>
      </c>
      <c r="F43" s="61"/>
      <c r="G43" s="40"/>
    </row>
    <row r="44" spans="1:7" s="41" customFormat="1" ht="66" customHeight="1" x14ac:dyDescent="0.35">
      <c r="A44" s="76" t="s">
        <v>94</v>
      </c>
      <c r="B44" s="74">
        <v>44797</v>
      </c>
      <c r="C44" s="64" t="s">
        <v>43</v>
      </c>
      <c r="D44" s="66" t="s">
        <v>77</v>
      </c>
      <c r="E44" s="79">
        <v>25960</v>
      </c>
      <c r="F44" s="61"/>
      <c r="G44" s="40"/>
    </row>
    <row r="45" spans="1:7" s="41" customFormat="1" ht="111.75" customHeight="1" x14ac:dyDescent="0.35">
      <c r="A45" s="76" t="s">
        <v>87</v>
      </c>
      <c r="B45" s="74">
        <v>44799</v>
      </c>
      <c r="C45" s="62" t="s">
        <v>27</v>
      </c>
      <c r="D45" s="66" t="s">
        <v>78</v>
      </c>
      <c r="E45" s="79">
        <v>95987.81</v>
      </c>
      <c r="F45" s="61"/>
      <c r="G45" s="40"/>
    </row>
    <row r="46" spans="1:7" s="41" customFormat="1" ht="81.75" customHeight="1" x14ac:dyDescent="0.35">
      <c r="A46" s="76" t="s">
        <v>89</v>
      </c>
      <c r="B46" s="74">
        <v>44798</v>
      </c>
      <c r="C46" s="62" t="s">
        <v>44</v>
      </c>
      <c r="D46" s="66" t="s">
        <v>79</v>
      </c>
      <c r="E46" s="79">
        <v>49560</v>
      </c>
      <c r="F46" s="61"/>
      <c r="G46" s="40"/>
    </row>
    <row r="47" spans="1:7" s="41" customFormat="1" ht="107.25" customHeight="1" x14ac:dyDescent="0.35">
      <c r="A47" s="76" t="s">
        <v>107</v>
      </c>
      <c r="B47" s="74">
        <v>44804</v>
      </c>
      <c r="C47" s="62" t="s">
        <v>45</v>
      </c>
      <c r="D47" s="66" t="s">
        <v>80</v>
      </c>
      <c r="E47" s="79">
        <v>27507.200000000001</v>
      </c>
      <c r="F47" s="61"/>
      <c r="G47" s="40"/>
    </row>
    <row r="48" spans="1:7" s="41" customFormat="1" ht="156.75" customHeight="1" x14ac:dyDescent="0.35">
      <c r="A48" s="76" t="s">
        <v>110</v>
      </c>
      <c r="B48" s="74">
        <v>44790</v>
      </c>
      <c r="C48" s="62" t="s">
        <v>46</v>
      </c>
      <c r="D48" s="66" t="s">
        <v>150</v>
      </c>
      <c r="E48" s="79">
        <v>634480</v>
      </c>
      <c r="F48" s="61"/>
      <c r="G48" s="40"/>
    </row>
    <row r="49" spans="1:7" s="41" customFormat="1" ht="103.5" customHeight="1" x14ac:dyDescent="0.35">
      <c r="A49" s="76" t="s">
        <v>102</v>
      </c>
      <c r="B49" s="74">
        <v>44786</v>
      </c>
      <c r="C49" s="64" t="s">
        <v>47</v>
      </c>
      <c r="D49" s="66" t="s">
        <v>81</v>
      </c>
      <c r="E49" s="79">
        <v>339000</v>
      </c>
      <c r="F49" s="61"/>
      <c r="G49" s="40"/>
    </row>
    <row r="50" spans="1:7" s="41" customFormat="1" ht="114.75" customHeight="1" x14ac:dyDescent="0.35">
      <c r="A50" s="76" t="s">
        <v>113</v>
      </c>
      <c r="B50" s="74">
        <v>44785</v>
      </c>
      <c r="C50" s="64" t="s">
        <v>48</v>
      </c>
      <c r="D50" s="66" t="s">
        <v>81</v>
      </c>
      <c r="E50" s="79">
        <v>428000</v>
      </c>
      <c r="F50" s="61"/>
      <c r="G50" s="40"/>
    </row>
    <row r="51" spans="1:7" s="41" customFormat="1" ht="112.5" customHeight="1" x14ac:dyDescent="0.35">
      <c r="A51" s="76" t="s">
        <v>114</v>
      </c>
      <c r="B51" s="74">
        <v>44785</v>
      </c>
      <c r="C51" s="64" t="s">
        <v>49</v>
      </c>
      <c r="D51" s="66" t="s">
        <v>81</v>
      </c>
      <c r="E51" s="79">
        <v>23000</v>
      </c>
      <c r="F51" s="61"/>
      <c r="G51" s="40"/>
    </row>
    <row r="52" spans="1:7" s="41" customFormat="1" ht="62.25" customHeight="1" x14ac:dyDescent="0.35">
      <c r="A52" s="76" t="s">
        <v>85</v>
      </c>
      <c r="B52" s="74">
        <v>44781</v>
      </c>
      <c r="C52" s="77" t="s">
        <v>17</v>
      </c>
      <c r="D52" s="78" t="s">
        <v>149</v>
      </c>
      <c r="E52" s="82">
        <v>369188.96</v>
      </c>
      <c r="F52" s="61"/>
      <c r="G52" s="40"/>
    </row>
    <row r="53" spans="1:7" s="41" customFormat="1" ht="66.75" customHeight="1" x14ac:dyDescent="0.35">
      <c r="A53" s="76" t="s">
        <v>86</v>
      </c>
      <c r="B53" s="74">
        <v>44803</v>
      </c>
      <c r="C53" s="77" t="s">
        <v>17</v>
      </c>
      <c r="D53" s="78" t="s">
        <v>149</v>
      </c>
      <c r="E53" s="82">
        <v>389272.56</v>
      </c>
      <c r="F53" s="61"/>
      <c r="G53" s="40"/>
    </row>
    <row r="54" spans="1:7" s="41" customFormat="1" ht="105" customHeight="1" x14ac:dyDescent="0.35">
      <c r="A54" s="76" t="s">
        <v>90</v>
      </c>
      <c r="B54" s="74">
        <v>44803</v>
      </c>
      <c r="C54" s="62" t="s">
        <v>26</v>
      </c>
      <c r="D54" s="78" t="s">
        <v>147</v>
      </c>
      <c r="E54" s="82">
        <v>83020.08</v>
      </c>
      <c r="F54" s="61"/>
      <c r="G54" s="40"/>
    </row>
    <row r="55" spans="1:7" s="41" customFormat="1" ht="105" customHeight="1" x14ac:dyDescent="0.35">
      <c r="A55" s="76" t="s">
        <v>84</v>
      </c>
      <c r="B55" s="74">
        <v>44798</v>
      </c>
      <c r="C55" s="77" t="s">
        <v>13</v>
      </c>
      <c r="D55" s="78" t="s">
        <v>148</v>
      </c>
      <c r="E55" s="82">
        <v>736320</v>
      </c>
      <c r="F55" s="61"/>
      <c r="G55" s="40"/>
    </row>
    <row r="56" spans="1:7" s="41" customFormat="1" ht="81" customHeight="1" x14ac:dyDescent="0.35">
      <c r="A56" s="76" t="s">
        <v>99</v>
      </c>
      <c r="B56" s="74">
        <v>44796</v>
      </c>
      <c r="C56" s="77" t="s">
        <v>21</v>
      </c>
      <c r="D56" s="78" t="s">
        <v>98</v>
      </c>
      <c r="E56" s="82">
        <v>116400</v>
      </c>
      <c r="F56" s="61"/>
      <c r="G56" s="40"/>
    </row>
    <row r="57" spans="1:7" s="41" customFormat="1" ht="84.75" customHeight="1" x14ac:dyDescent="0.35">
      <c r="A57" s="76" t="s">
        <v>109</v>
      </c>
      <c r="B57" s="74">
        <v>44785</v>
      </c>
      <c r="C57" s="77" t="s">
        <v>12</v>
      </c>
      <c r="D57" s="78" t="s">
        <v>54</v>
      </c>
      <c r="E57" s="82">
        <v>151716.6</v>
      </c>
      <c r="F57" s="61"/>
      <c r="G57" s="40"/>
    </row>
    <row r="58" spans="1:7" s="41" customFormat="1" ht="73.5" customHeight="1" x14ac:dyDescent="0.35">
      <c r="A58" s="76" t="s">
        <v>116</v>
      </c>
      <c r="B58" s="74">
        <v>44788</v>
      </c>
      <c r="C58" s="77" t="s">
        <v>13</v>
      </c>
      <c r="D58" s="78" t="s">
        <v>115</v>
      </c>
      <c r="E58" s="82">
        <v>63720</v>
      </c>
      <c r="F58" s="61"/>
      <c r="G58" s="40"/>
    </row>
    <row r="59" spans="1:7" s="41" customFormat="1" ht="110.25" customHeight="1" x14ac:dyDescent="0.35">
      <c r="A59" s="76" t="s">
        <v>118</v>
      </c>
      <c r="B59" s="74">
        <v>44777</v>
      </c>
      <c r="C59" s="77" t="s">
        <v>22</v>
      </c>
      <c r="D59" s="78" t="s">
        <v>117</v>
      </c>
      <c r="E59" s="82">
        <v>370797.98</v>
      </c>
      <c r="F59" s="61"/>
      <c r="G59" s="40"/>
    </row>
    <row r="60" spans="1:7" s="41" customFormat="1" ht="62.25" customHeight="1" x14ac:dyDescent="0.35">
      <c r="A60" s="76" t="s">
        <v>121</v>
      </c>
      <c r="B60" s="74">
        <v>44790</v>
      </c>
      <c r="C60" s="77" t="s">
        <v>119</v>
      </c>
      <c r="D60" s="78" t="s">
        <v>120</v>
      </c>
      <c r="E60" s="82">
        <v>315580</v>
      </c>
      <c r="F60" s="61"/>
      <c r="G60" s="40"/>
    </row>
    <row r="61" spans="1:7" s="41" customFormat="1" ht="110.25" customHeight="1" x14ac:dyDescent="0.35">
      <c r="A61" s="76" t="s">
        <v>126</v>
      </c>
      <c r="B61" s="74">
        <v>44781</v>
      </c>
      <c r="C61" s="77" t="s">
        <v>124</v>
      </c>
      <c r="D61" s="78" t="s">
        <v>125</v>
      </c>
      <c r="E61" s="82">
        <v>129257.2</v>
      </c>
      <c r="F61" s="61"/>
      <c r="G61" s="40"/>
    </row>
    <row r="62" spans="1:7" s="41" customFormat="1" ht="62.25" customHeight="1" x14ac:dyDescent="0.35">
      <c r="A62" s="76" t="s">
        <v>131</v>
      </c>
      <c r="B62" s="74">
        <v>44776</v>
      </c>
      <c r="C62" s="77" t="s">
        <v>9</v>
      </c>
      <c r="D62" s="78" t="s">
        <v>130</v>
      </c>
      <c r="E62" s="82">
        <v>11320.92</v>
      </c>
      <c r="F62" s="61"/>
      <c r="G62" s="40"/>
    </row>
    <row r="63" spans="1:7" s="41" customFormat="1" ht="78.75" customHeight="1" x14ac:dyDescent="0.35">
      <c r="A63" s="76" t="s">
        <v>135</v>
      </c>
      <c r="B63" s="74">
        <v>44775</v>
      </c>
      <c r="C63" s="77" t="s">
        <v>134</v>
      </c>
      <c r="D63" s="78" t="s">
        <v>144</v>
      </c>
      <c r="E63" s="82">
        <v>160061.1</v>
      </c>
      <c r="F63" s="61"/>
      <c r="G63" s="40"/>
    </row>
    <row r="64" spans="1:7" s="41" customFormat="1" ht="62.25" customHeight="1" x14ac:dyDescent="0.35">
      <c r="A64" s="76" t="s">
        <v>137</v>
      </c>
      <c r="B64" s="74">
        <v>44776</v>
      </c>
      <c r="C64" s="77" t="s">
        <v>34</v>
      </c>
      <c r="D64" s="78" t="s">
        <v>136</v>
      </c>
      <c r="E64" s="82">
        <v>20581.560000000001</v>
      </c>
      <c r="F64" s="61"/>
      <c r="G64" s="40"/>
    </row>
    <row r="65" spans="1:7" s="41" customFormat="1" ht="83.25" customHeight="1" x14ac:dyDescent="0.35">
      <c r="A65" s="76" t="s">
        <v>139</v>
      </c>
      <c r="B65" s="74">
        <v>44776</v>
      </c>
      <c r="C65" s="77" t="s">
        <v>138</v>
      </c>
      <c r="D65" s="78" t="s">
        <v>145</v>
      </c>
      <c r="E65" s="82">
        <v>129999.42</v>
      </c>
      <c r="F65" s="61"/>
      <c r="G65" s="40"/>
    </row>
    <row r="66" spans="1:7" s="41" customFormat="1" ht="61.5" customHeight="1" x14ac:dyDescent="0.35">
      <c r="A66" s="76" t="s">
        <v>141</v>
      </c>
      <c r="B66" s="74">
        <v>44776</v>
      </c>
      <c r="C66" s="77" t="s">
        <v>36</v>
      </c>
      <c r="D66" s="78" t="s">
        <v>146</v>
      </c>
      <c r="E66" s="82">
        <v>90396</v>
      </c>
      <c r="F66" s="61"/>
      <c r="G66" s="40"/>
    </row>
    <row r="67" spans="1:7" ht="65.25" customHeight="1" x14ac:dyDescent="0.4">
      <c r="A67" s="31"/>
      <c r="B67" s="30"/>
      <c r="C67" s="32"/>
      <c r="D67" s="36" t="s">
        <v>5</v>
      </c>
      <c r="E67" s="35">
        <f>SUM(E14:E66)</f>
        <v>7519583.0099999998</v>
      </c>
      <c r="F67" s="28"/>
      <c r="G67" s="28"/>
    </row>
    <row r="68" spans="1:7" ht="65.25" customHeight="1" x14ac:dyDescent="0.4">
      <c r="A68" s="67"/>
      <c r="B68" s="68"/>
      <c r="C68" s="69"/>
      <c r="D68" s="70"/>
      <c r="E68" s="71"/>
      <c r="F68" s="28"/>
      <c r="G68" s="28"/>
    </row>
    <row r="69" spans="1:7" ht="42.75" customHeight="1" x14ac:dyDescent="0.4">
      <c r="A69" s="55" t="s">
        <v>6</v>
      </c>
      <c r="B69" s="56"/>
      <c r="C69" s="57"/>
      <c r="D69" s="53"/>
      <c r="E69" s="54"/>
      <c r="F69" s="29"/>
      <c r="G69" s="28"/>
    </row>
    <row r="70" spans="1:7" ht="26.25" x14ac:dyDescent="0.4">
      <c r="A70" s="37" t="s">
        <v>7</v>
      </c>
      <c r="B70" s="38"/>
      <c r="C70" s="39"/>
      <c r="D70" s="33"/>
      <c r="E70" s="34"/>
      <c r="F70" s="29"/>
      <c r="G70" s="29"/>
    </row>
    <row r="71" spans="1:7" ht="75" customHeight="1" x14ac:dyDescent="0.35">
      <c r="G71" s="28"/>
    </row>
    <row r="72" spans="1:7" ht="60.75" customHeight="1" x14ac:dyDescent="0.35">
      <c r="G72" s="28"/>
    </row>
    <row r="73" spans="1:7" x14ac:dyDescent="0.35">
      <c r="G73" s="28"/>
    </row>
    <row r="74" spans="1:7" x14ac:dyDescent="0.35">
      <c r="G74" s="28"/>
    </row>
    <row r="75" spans="1:7" ht="45" customHeight="1" x14ac:dyDescent="0.35">
      <c r="G75" s="29"/>
    </row>
    <row r="76" spans="1:7" x14ac:dyDescent="0.35">
      <c r="G76" s="29"/>
    </row>
    <row r="77" spans="1:7" ht="87" customHeight="1" x14ac:dyDescent="0.35">
      <c r="G77" s="29"/>
    </row>
    <row r="78" spans="1:7" x14ac:dyDescent="0.35">
      <c r="G78" s="29"/>
    </row>
    <row r="79" spans="1:7" x14ac:dyDescent="0.35">
      <c r="G79" s="29"/>
    </row>
  </sheetData>
  <pageMargins left="0.25" right="0.25" top="0.75" bottom="0.75" header="0.3" footer="0.3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2022-09-08T15:39:31Z</dcterms:modified>
</cp:coreProperties>
</file>